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adriennelyons/Documents/Personal/Nerd Crew/"/>
    </mc:Choice>
  </mc:AlternateContent>
  <xr:revisionPtr revIDLastSave="0" documentId="13_ncr:1_{BE94ADA7-0A54-C14F-B2ED-AD1542CB250C}" xr6:coauthVersionLast="47" xr6:coauthVersionMax="47" xr10:uidLastSave="{00000000-0000-0000-0000-000000000000}"/>
  <bookViews>
    <workbookView xWindow="20" yWindow="500" windowWidth="28780" windowHeight="15880" activeTab="1" xr2:uid="{50E0133E-0729-2248-9178-FF5D8B3E17AC}"/>
  </bookViews>
  <sheets>
    <sheet name="Kit Contents" sheetId="2" r:id="rId1"/>
    <sheet name="Kit Order Form" sheetId="1" r:id="rId2"/>
    <sheet name="Lists" sheetId="7" state="hidden" r:id="rId3"/>
  </sheets>
  <definedNames>
    <definedName name="_xlnm._FilterDatabase" localSheetId="2" hidden="1">Lists!$A$1:$A$5</definedName>
    <definedName name="Category">#REF!</definedName>
    <definedName name="Colour">Table18[#All]</definedName>
    <definedName name="Kitchen">#REF!</definedName>
    <definedName name="KitchenQuantity">#REF!</definedName>
    <definedName name="Linen">#REF!</definedName>
    <definedName name="LinenQuantity">#REF!</definedName>
    <definedName name="NoColoiur">#REF!</definedName>
    <definedName name="NoColour">#REF!</definedName>
    <definedName name="Other">#REF!</definedName>
    <definedName name="OtherQuantity">#REF!</definedName>
    <definedName name="_xlnm.Print_Area" localSheetId="1">'Kit Order Form'!$A$1:$J$46</definedName>
    <definedName name="Quantity">Table17[#All]</definedName>
    <definedName name="Toiletry">#REF!</definedName>
    <definedName name="ToiletryQuantity">#REF!</definedName>
    <definedName name="Type">Table15[#All]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 r="D45" i="1"/>
  <c r="D44" i="1"/>
  <c r="D43" i="1"/>
  <c r="D42" i="1"/>
  <c r="C8" i="1"/>
</calcChain>
</file>

<file path=xl/sharedStrings.xml><?xml version="1.0" encoding="utf-8"?>
<sst xmlns="http://schemas.openxmlformats.org/spreadsheetml/2006/main" count="225" uniqueCount="91">
  <si>
    <t xml:space="preserve">The Mend &amp; Make Do Crew Incorporated </t>
  </si>
  <si>
    <t>Sheds 1 &amp; 3, 46 Through Street</t>
  </si>
  <si>
    <t>South Grafton NSW 2460</t>
  </si>
  <si>
    <t>ABN 82 381 606 718</t>
  </si>
  <si>
    <t>QUANTITY</t>
  </si>
  <si>
    <t>COLOUR PREFERENCE</t>
  </si>
  <si>
    <t>Individual - Female</t>
  </si>
  <si>
    <t>Individual - Male</t>
  </si>
  <si>
    <t>Family</t>
  </si>
  <si>
    <t>Kids (4-10yrs)</t>
  </si>
  <si>
    <t>Baby (0-3yrs)</t>
  </si>
  <si>
    <t>Single</t>
  </si>
  <si>
    <t>King Single</t>
  </si>
  <si>
    <t>Double</t>
  </si>
  <si>
    <t>Queen</t>
  </si>
  <si>
    <t>King</t>
  </si>
  <si>
    <t>Linen</t>
  </si>
  <si>
    <t>Cleaning Kits</t>
  </si>
  <si>
    <t>Bush Washing Machine</t>
  </si>
  <si>
    <t>Camp Kitchen</t>
  </si>
  <si>
    <t>Toiletry</t>
  </si>
  <si>
    <t>Street:</t>
  </si>
  <si>
    <t>Suburb:</t>
  </si>
  <si>
    <t>State:</t>
  </si>
  <si>
    <t>Postcode:</t>
  </si>
  <si>
    <t>Pick-up or Delivery:</t>
  </si>
  <si>
    <t>Agency Name:</t>
  </si>
  <si>
    <t>Contact Person:</t>
  </si>
  <si>
    <t>Contact Number:</t>
  </si>
  <si>
    <t>Contact Email:</t>
  </si>
  <si>
    <t>Order Date:</t>
  </si>
  <si>
    <t>METHOD</t>
  </si>
  <si>
    <t>Pick-up</t>
  </si>
  <si>
    <t>STATE</t>
  </si>
  <si>
    <t>QLD</t>
  </si>
  <si>
    <t>NSW</t>
  </si>
  <si>
    <t>Kitchen</t>
  </si>
  <si>
    <t>Cleaning Kit</t>
  </si>
  <si>
    <t>TYPE</t>
  </si>
  <si>
    <t>Blue</t>
  </si>
  <si>
    <t>Green</t>
  </si>
  <si>
    <t>Pink</t>
  </si>
  <si>
    <t>Purple</t>
  </si>
  <si>
    <t>Black</t>
  </si>
  <si>
    <t>Natural</t>
  </si>
  <si>
    <t>No Preference</t>
  </si>
  <si>
    <r>
      <t xml:space="preserve">Delivery </t>
    </r>
    <r>
      <rPr>
        <sz val="9"/>
        <color theme="1"/>
        <rFont val="Arial"/>
        <family val="2"/>
      </rPr>
      <t>(please provide your address below)</t>
    </r>
  </si>
  <si>
    <t>ORDER TOTAL</t>
  </si>
  <si>
    <t>COLOUR</t>
  </si>
  <si>
    <t>Not Available for Kit Type</t>
  </si>
  <si>
    <t>CATEGORY</t>
  </si>
  <si>
    <t>TOILETRY</t>
  </si>
  <si>
    <t>LINEN</t>
  </si>
  <si>
    <t>KITCHEN</t>
  </si>
  <si>
    <t>Starter - 2 Setting</t>
  </si>
  <si>
    <t>Starter - 4 Setting</t>
  </si>
  <si>
    <t xml:space="preserve">Bush Washing Machine </t>
  </si>
  <si>
    <t>OTHER</t>
  </si>
  <si>
    <t>Other</t>
  </si>
  <si>
    <t>Category Totals</t>
  </si>
  <si>
    <r>
      <t xml:space="preserve">Delivery Address </t>
    </r>
    <r>
      <rPr>
        <sz val="11"/>
        <color theme="1"/>
        <rFont val="Arial"/>
        <family val="2"/>
      </rPr>
      <t>(if required)</t>
    </r>
  </si>
  <si>
    <t>Starter (2 or 4 Setting)</t>
  </si>
  <si>
    <t>CONTENTS</t>
  </si>
  <si>
    <t>Crockery, Cutlery, Utensils, Coffee Pot &amp; Tea Pot, Milk Jug &amp; Sugar Bowl, Placemats, Coasters, Tablecloth, Saucepans &amp; Frypans, Mixing Bowls, Glassware, Serving Platters, Kettle &amp; Toaster, Storage Containers</t>
  </si>
  <si>
    <t>Single, King Single, Double, Queen, King</t>
  </si>
  <si>
    <t>Sheets &amp; Pillow Cases, Pillows, Blankets, Doona or Bedspread, Towels, Handtowels &amp; Face Washers, Bathmats, Coat Hangers, Hot Water Bottle</t>
  </si>
  <si>
    <t>Laundry Powder, Dishwashing Liquid, Cream Cleanser, Disinfectant, Tea Towel, Scourers &amp; Dishcloth, Dish Brush, Scrubbing Brush, Shoe Polish, Polishing Cloth, Toilet Paper</t>
  </si>
  <si>
    <t>EXTRAS (IF available)</t>
  </si>
  <si>
    <t>Laundry Powder, Dishwashing Liquid, Cream Cleanser, Disinfectant, Tea Towel, Scourers &amp; Dishcloth, Dish Brush, Travel Shoe Cleaning Kit, Travel Sewing Kit, Toilet Paper, Pegs</t>
  </si>
  <si>
    <t>Bowl, Plate, Cup, Cutlery (1 set), Utensils (Small tongs, egg flipp, 1 egg ring, potato peeler, sharp knife), Tea Pot, Thermos, Small Saucepan &amp; Small Frypan, Small Chopping Board, Salt &amp; Pepper Shakers, Buddy Stoce Kit, Tea Towel &amp; Dish Cloth, Travel Dishwashing Liquid (NOTE: All items must be light weight and unbreakable, e.g., metal, plastic, or wooden)</t>
  </si>
  <si>
    <t>Small Deodorant, Toothbrush, Small Toothpaste, Small Shampoo, Small Conditioner, Small Body Wash, Small Soap, Razor, Shaving Gel/Cream, 2 Condoms, 2 Bandaids, 4 Cotton Buds, 2 Round Makeup Removing Pads, 1 Emery Board, Small Face Washer</t>
  </si>
  <si>
    <t>Small Mouthwash, Small Dental Floss, Small Cologne, Small Pack Tissues, Small Pack of Wipes, Small Sunscreen, Avon Samples (Male)</t>
  </si>
  <si>
    <t>Small Deodorant, Toothbrush, Small Toothpaste, Small Shampoo, Small Conditioner, Small Body Wash, Small Soap, Razor, 2 Condoms, 2 Bandaids, 4 Cotton Buds, 2 Round Makeup Removing Pads, 1 Emery Board, Small Face Washer, 1 Sanitary Pad, 2 Panty Liners, 4 Tampons</t>
  </si>
  <si>
    <t>Small Mouthwash, Small Dental Floss, Small Perfume, Small Pack of Tissues, Small Pack of Wipes, Small Sunscreen, Avon Samples (Female)</t>
  </si>
  <si>
    <t>Sunscreen, Hat, Small Pack of Tissues, Small Pack of Wipes</t>
  </si>
  <si>
    <t>Sunscreen, Teething Ring, Toothbrush, Small Pack of Tissues</t>
  </si>
  <si>
    <t>Body Wash, Shampoo &amp; Conditionerm, Toothbrush, Toothpastem, Soap, Face Washer</t>
  </si>
  <si>
    <t>2 Disposable Nappies, 2 Nappy Liners, Small Pack of Wipes, Small Baby Wash, Small Talcum Powder, Small Baby Lotion, Nappy Lotion, Change Mat, Baby Bag, Small Soap, Small Face Washer, Small Towel, Baby Shoes, Baby Hat, Small Stuffed Toy</t>
  </si>
  <si>
    <t>Pack of Toothbrushes, Large Tube of Toothpaste, Large Bottle of Shampoo, Large Bottle of Conditioner, 2 Large Cakes of Soap, Large Box of Tissues, Large Box of Wipes, Large Bottle of Sunscreen, Box of Bandaids, Container of Cotton Buds (NOTE: And anything else suitable, and available at the time, that we can include)</t>
  </si>
  <si>
    <t>T H A N K   Y O U</t>
  </si>
  <si>
    <t>nerds@mendandmakedocrew.org</t>
  </si>
  <si>
    <t>NOTES / COMMENTS</t>
  </si>
  <si>
    <t>www.mendandmakedocrew.org</t>
  </si>
  <si>
    <t>p. (02) 6643 4150</t>
  </si>
  <si>
    <t xml:space="preserve">Note: Availability of Bush Washing Machines varies due to availability of items. If available, we will fulfil as ordered. If not, we will contact you. </t>
  </si>
  <si>
    <t>We endeavour to email you once your order has been received.
A Nerd will contact you within 1-2 business days to confirm your order requirements and advise when the order will be completed 
and ready for pick-up / delivery.</t>
  </si>
  <si>
    <t>Please use the dropdown lists and text fields below to prepare your order.</t>
  </si>
  <si>
    <t>Please use the below fields to record your details.</t>
  </si>
  <si>
    <t>CLIENT AGENCY ORDER FORM (Orders from Homelessness Specific Organisations or Organisations with Emergency Relief contracts)</t>
  </si>
  <si>
    <t>Please email your completed order form to:
nerds@mendandmakedocrew.org</t>
  </si>
  <si>
    <t>Contents of kits may vary depending on availability of items (a number of which are reliant on donations)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</si>
</sst>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2"/>
      <color theme="1"/>
      <name val="Calibri"/>
      <family val="2"/>
      <scheme val="minor"/>
    </font>
    <font>
      <sz val="11"/>
      <color theme="1"/>
      <name val="Arial"/>
      <family val="2"/>
    </font>
    <font>
      <b/>
      <sz val="11"/>
      <color theme="1"/>
      <name val="Arial"/>
      <family val="2"/>
    </font>
    <font>
      <sz val="12"/>
      <color theme="1"/>
      <name val="Arial"/>
      <family val="2"/>
    </font>
    <font>
      <i/>
      <sz val="11"/>
      <color theme="0" tint="-0.499984740745262"/>
      <name val="Arial"/>
      <family val="2"/>
    </font>
    <font>
      <sz val="10"/>
      <color theme="1"/>
      <name val="Arial"/>
      <family val="2"/>
    </font>
    <font>
      <sz val="9"/>
      <color theme="1"/>
      <name val="Arial"/>
      <family val="2"/>
    </font>
    <font>
      <b/>
      <sz val="10"/>
      <color theme="1"/>
      <name val="Arial"/>
      <family val="2"/>
    </font>
    <font>
      <u/>
      <sz val="12"/>
      <color theme="10"/>
      <name val="Calibri"/>
      <family val="2"/>
      <scheme val="minor"/>
    </font>
    <font>
      <b/>
      <sz val="14"/>
      <color theme="1"/>
      <name val="Arial"/>
      <family val="2"/>
    </font>
    <font>
      <sz val="12"/>
      <color theme="0"/>
      <name val="Arial"/>
      <family val="2"/>
    </font>
    <font>
      <sz val="24"/>
      <color theme="0" tint="-0.499984740745262"/>
      <name val="Avenir Book"/>
      <family val="2"/>
    </font>
    <font>
      <sz val="11"/>
      <color theme="0" tint="-0.499984740745262"/>
      <name val="Avenir Book"/>
      <family val="2"/>
    </font>
    <font>
      <sz val="20"/>
      <color theme="0" tint="-0.499984740745262"/>
      <name val="Avenir Book"/>
      <family val="2"/>
    </font>
    <font>
      <i/>
      <sz val="9"/>
      <color theme="1"/>
      <name val="Arial"/>
      <family val="2"/>
    </font>
    <font>
      <i/>
      <sz val="20"/>
      <color theme="0" tint="-0.499984740745262"/>
      <name val="Avenir Book"/>
      <family val="2"/>
    </font>
    <font>
      <i/>
      <sz val="11"/>
      <color rgb="FF808080"/>
      <name val="Arial"/>
      <family val="2"/>
    </font>
    <font>
      <u/>
      <sz val="11"/>
      <color theme="1"/>
      <name val="Arial"/>
      <family val="2"/>
    </font>
    <font>
      <sz val="20"/>
      <color theme="1"/>
      <name val="Avenir Book"/>
      <family val="2"/>
    </font>
    <font>
      <sz val="11"/>
      <color theme="1" tint="0.249977111117893"/>
      <name val="Arial"/>
      <family val="2"/>
    </font>
    <font>
      <b/>
      <i/>
      <sz val="14"/>
      <color theme="3"/>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1" tint="0.499984740745262"/>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1" tint="0.499984740745262"/>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style="medium">
        <color theme="1"/>
      </top>
      <bottom/>
      <diagonal/>
    </border>
    <border>
      <left/>
      <right/>
      <top style="medium">
        <color theme="1"/>
      </top>
      <bottom/>
      <diagonal/>
    </border>
    <border>
      <left style="thin">
        <color theme="0" tint="-0.14999847407452621"/>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0" tint="-0.14999847407452621"/>
      </left>
      <right/>
      <top style="thin">
        <color theme="1"/>
      </top>
      <bottom style="thin">
        <color theme="1"/>
      </bottom>
      <diagonal/>
    </border>
    <border>
      <left/>
      <right style="thin">
        <color theme="0" tint="-0.14999847407452621"/>
      </right>
      <top style="thin">
        <color theme="1"/>
      </top>
      <bottom style="thin">
        <color theme="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bottom style="medium">
        <color theme="1"/>
      </bottom>
      <diagonal/>
    </border>
    <border>
      <left style="thin">
        <color theme="0"/>
      </left>
      <right style="thin">
        <color theme="0"/>
      </right>
      <top style="thin">
        <color theme="1" tint="0.499984740745262"/>
      </top>
      <bottom style="thin">
        <color theme="0" tint="-0.499984740745262"/>
      </bottom>
      <diagonal/>
    </border>
    <border>
      <left/>
      <right style="thin">
        <color theme="0"/>
      </right>
      <top style="thin">
        <color theme="0" tint="-0.499984740745262"/>
      </top>
      <bottom style="medium">
        <color theme="1"/>
      </bottom>
      <diagonal/>
    </border>
    <border>
      <left style="thin">
        <color theme="0"/>
      </left>
      <right/>
      <top style="thin">
        <color theme="0" tint="-0.499984740745262"/>
      </top>
      <bottom style="medium">
        <color theme="1"/>
      </bottom>
      <diagonal/>
    </border>
    <border>
      <left style="thin">
        <color theme="0" tint="-0.14999847407452621"/>
      </left>
      <right/>
      <top style="thin">
        <color theme="0"/>
      </top>
      <bottom/>
      <diagonal/>
    </border>
    <border>
      <left style="thin">
        <color theme="0" tint="-0.14999847407452621"/>
      </left>
      <right/>
      <top/>
      <bottom/>
      <diagonal/>
    </border>
    <border>
      <left/>
      <right style="thin">
        <color theme="0"/>
      </right>
      <top/>
      <bottom/>
      <diagonal/>
    </border>
    <border>
      <left style="thin">
        <color theme="0" tint="-0.14999847407452621"/>
      </left>
      <right/>
      <top/>
      <bottom style="thin">
        <color theme="0"/>
      </bottom>
      <diagonal/>
    </border>
    <border>
      <left/>
      <right/>
      <top/>
      <bottom style="thin">
        <color theme="0"/>
      </bottom>
      <diagonal/>
    </border>
  </borders>
  <cellStyleXfs count="2">
    <xf numFmtId="0" fontId="0" fillId="0" borderId="0"/>
    <xf numFmtId="0" fontId="8" fillId="0" borderId="0" applyNumberFormat="0" applyFill="0" applyBorder="0" applyAlignment="0" applyProtection="0"/>
  </cellStyleXfs>
  <cellXfs count="88">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left"/>
    </xf>
    <xf numFmtId="0" fontId="1" fillId="0" borderId="1" xfId="0" applyFont="1" applyBorder="1" applyAlignment="1">
      <alignmen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5" xfId="0" applyFont="1" applyBorder="1" applyAlignment="1">
      <alignment horizontal="left" vertical="center"/>
    </xf>
    <xf numFmtId="0" fontId="1" fillId="0" borderId="7" xfId="0" applyFont="1" applyBorder="1" applyAlignment="1">
      <alignment horizontal="left" vertical="center"/>
    </xf>
    <xf numFmtId="0" fontId="2" fillId="0" borderId="12" xfId="0" applyFont="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vertical="center"/>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5" xfId="0" applyFont="1" applyFill="1" applyBorder="1" applyAlignment="1">
      <alignment vertical="center"/>
    </xf>
    <xf numFmtId="0" fontId="3" fillId="0" borderId="0" xfId="0" applyFont="1" applyAlignment="1">
      <alignment horizontal="left" vertical="center"/>
    </xf>
    <xf numFmtId="0" fontId="10" fillId="3" borderId="0" xfId="0" applyFont="1" applyFill="1" applyAlignment="1">
      <alignment horizontal="left" vertical="center"/>
    </xf>
    <xf numFmtId="0" fontId="1" fillId="0" borderId="1" xfId="0" applyFont="1" applyBorder="1" applyAlignment="1">
      <alignment horizontal="center"/>
    </xf>
    <xf numFmtId="0" fontId="2" fillId="0" borderId="10" xfId="0" applyFont="1" applyBorder="1" applyAlignment="1">
      <alignment horizontal="left" vertical="center"/>
    </xf>
    <xf numFmtId="0" fontId="1" fillId="0" borderId="5" xfId="0" applyFont="1" applyBorder="1" applyAlignment="1">
      <alignment vertical="center"/>
    </xf>
    <xf numFmtId="0" fontId="2" fillId="0" borderId="8" xfId="0" applyFont="1" applyBorder="1" applyAlignment="1">
      <alignment horizontal="left"/>
    </xf>
    <xf numFmtId="0" fontId="2" fillId="0" borderId="9"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horizontal="left" vertical="center"/>
    </xf>
    <xf numFmtId="0" fontId="5" fillId="0" borderId="20" xfId="0" applyFont="1" applyBorder="1" applyAlignment="1">
      <alignment horizontal="right" vertical="center"/>
    </xf>
    <xf numFmtId="1" fontId="5" fillId="0" borderId="21" xfId="0" applyNumberFormat="1" applyFont="1" applyBorder="1" applyAlignment="1">
      <alignment horizontal="center" vertical="center"/>
    </xf>
    <xf numFmtId="0" fontId="5" fillId="0" borderId="22" xfId="0" applyFont="1" applyBorder="1" applyAlignment="1">
      <alignment horizontal="right" vertical="center"/>
    </xf>
    <xf numFmtId="1" fontId="5" fillId="0" borderId="23" xfId="0" applyNumberFormat="1" applyFont="1" applyBorder="1" applyAlignment="1">
      <alignment horizontal="center" vertical="center"/>
    </xf>
    <xf numFmtId="0" fontId="9" fillId="0" borderId="26" xfId="0" applyFont="1" applyBorder="1" applyAlignment="1">
      <alignment horizontal="center" vertical="center"/>
    </xf>
    <xf numFmtId="0" fontId="1" fillId="0" borderId="1" xfId="0" applyFont="1" applyBorder="1" applyAlignment="1" applyProtection="1">
      <alignment horizontal="left" vertical="center"/>
    </xf>
    <xf numFmtId="0" fontId="1" fillId="0" borderId="1" xfId="0" applyFont="1" applyBorder="1" applyAlignment="1" applyProtection="1">
      <alignment horizontal="center"/>
    </xf>
    <xf numFmtId="0" fontId="1" fillId="0" borderId="7" xfId="0" applyFont="1" applyBorder="1" applyAlignment="1" applyProtection="1">
      <alignment horizontal="center"/>
    </xf>
    <xf numFmtId="0" fontId="1" fillId="0" borderId="1" xfId="0" applyFont="1" applyBorder="1" applyAlignment="1" applyProtection="1">
      <alignment vertical="center"/>
    </xf>
    <xf numFmtId="0" fontId="1" fillId="0" borderId="5" xfId="0" applyFont="1" applyBorder="1" applyAlignment="1" applyProtection="1">
      <alignment horizontal="center"/>
    </xf>
    <xf numFmtId="0" fontId="1" fillId="0" borderId="1" xfId="0" applyFont="1" applyBorder="1" applyAlignment="1" applyProtection="1">
      <alignment horizontal="left"/>
    </xf>
    <xf numFmtId="0" fontId="13" fillId="0" borderId="1" xfId="0" applyFont="1" applyBorder="1" applyAlignment="1" applyProtection="1">
      <alignment horizontal="center"/>
    </xf>
    <xf numFmtId="0" fontId="1" fillId="0" borderId="25" xfId="0" applyFont="1" applyBorder="1" applyAlignment="1" applyProtection="1">
      <alignment horizontal="left" vertical="center"/>
      <protection locked="0"/>
    </xf>
    <xf numFmtId="49" fontId="1" fillId="0" borderId="25" xfId="0" applyNumberFormat="1" applyFont="1" applyBorder="1" applyAlignment="1" applyProtection="1">
      <alignment horizontal="left" vertical="center"/>
      <protection locked="0"/>
    </xf>
    <xf numFmtId="0" fontId="1" fillId="0" borderId="15" xfId="0" applyFont="1" applyBorder="1" applyAlignment="1" applyProtection="1">
      <alignment vertical="center"/>
      <protection locked="0"/>
    </xf>
    <xf numFmtId="0" fontId="1" fillId="0" borderId="15" xfId="0" applyFont="1" applyBorder="1" applyAlignment="1" applyProtection="1">
      <alignment horizontal="left" vertical="center"/>
      <protection locked="0"/>
    </xf>
    <xf numFmtId="0" fontId="1" fillId="0" borderId="15" xfId="0" applyFont="1" applyBorder="1" applyAlignment="1" applyProtection="1">
      <alignment horizontal="center" vertical="center"/>
      <protection locked="0"/>
    </xf>
    <xf numFmtId="0" fontId="14" fillId="0" borderId="13" xfId="0" applyFont="1" applyBorder="1" applyAlignment="1" applyProtection="1">
      <alignment vertical="center"/>
    </xf>
    <xf numFmtId="0" fontId="14" fillId="0" borderId="14" xfId="0" applyFont="1" applyBorder="1" applyAlignment="1" applyProtection="1">
      <alignment vertical="center"/>
    </xf>
    <xf numFmtId="0" fontId="14" fillId="0" borderId="8" xfId="0" applyFont="1" applyBorder="1" applyAlignment="1" applyProtection="1">
      <alignment vertical="center"/>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20" fillId="0" borderId="0" xfId="0" applyFont="1" applyAlignment="1">
      <alignment horizontal="center" vertical="center"/>
    </xf>
    <xf numFmtId="0" fontId="17" fillId="0" borderId="28" xfId="1" applyFont="1" applyBorder="1" applyAlignment="1">
      <alignment horizontal="center" vertical="center" wrapText="1"/>
    </xf>
    <xf numFmtId="0" fontId="17" fillId="0" borderId="14" xfId="1" applyFont="1" applyBorder="1" applyAlignment="1">
      <alignment horizontal="center" vertical="center"/>
    </xf>
    <xf numFmtId="0" fontId="17" fillId="0" borderId="8" xfId="1" applyFont="1" applyBorder="1" applyAlignment="1">
      <alignment horizontal="center" vertical="center"/>
    </xf>
    <xf numFmtId="0" fontId="17" fillId="0" borderId="29" xfId="1" applyFont="1" applyBorder="1" applyAlignment="1">
      <alignment horizontal="center" vertical="center"/>
    </xf>
    <xf numFmtId="0" fontId="17" fillId="0" borderId="0" xfId="1" applyFont="1" applyBorder="1" applyAlignment="1">
      <alignment horizontal="center"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17" fillId="0" borderId="32" xfId="1" applyFont="1" applyBorder="1" applyAlignment="1">
      <alignment horizontal="center" vertical="center"/>
    </xf>
    <xf numFmtId="0" fontId="17" fillId="0" borderId="10" xfId="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24" xfId="0" applyFont="1" applyBorder="1" applyAlignment="1">
      <alignment horizontal="center" vertical="center"/>
    </xf>
    <xf numFmtId="0" fontId="12" fillId="0" borderId="24" xfId="0" applyFont="1" applyBorder="1" applyAlignment="1">
      <alignment horizontal="center" vertical="center"/>
    </xf>
    <xf numFmtId="0" fontId="18" fillId="0" borderId="1" xfId="0" applyFont="1" applyBorder="1" applyAlignment="1" applyProtection="1">
      <alignment horizontal="center" vertical="center"/>
    </xf>
    <xf numFmtId="0" fontId="4" fillId="0" borderId="1" xfId="0" applyFont="1" applyBorder="1" applyAlignment="1" applyProtection="1">
      <alignment horizontal="left"/>
    </xf>
    <xf numFmtId="0" fontId="15" fillId="0" borderId="1" xfId="0" applyFont="1" applyBorder="1" applyAlignment="1" applyProtection="1">
      <alignment horizontal="left"/>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6" fillId="0" borderId="4" xfId="0" applyFont="1" applyBorder="1" applyAlignment="1">
      <alignment horizontal="left" vertical="center"/>
    </xf>
    <xf numFmtId="0" fontId="16" fillId="0" borderId="13" xfId="0" applyFont="1" applyBorder="1" applyAlignment="1">
      <alignment horizontal="left" vertical="center"/>
    </xf>
    <xf numFmtId="0" fontId="17" fillId="0" borderId="7" xfId="1" applyFont="1" applyBorder="1" applyAlignment="1">
      <alignment horizontal="center" vertical="center"/>
    </xf>
    <xf numFmtId="49" fontId="1" fillId="0" borderId="15" xfId="0" applyNumberFormat="1" applyFont="1" applyBorder="1" applyAlignment="1" applyProtection="1">
      <alignment horizontal="left" vertical="center"/>
      <protection locked="0"/>
    </xf>
    <xf numFmtId="0" fontId="7" fillId="2" borderId="15" xfId="0" applyFont="1" applyFill="1" applyBorder="1" applyAlignment="1">
      <alignment horizontal="left" vertical="center" wrapText="1"/>
    </xf>
    <xf numFmtId="0" fontId="9" fillId="0" borderId="27" xfId="0" applyFont="1" applyBorder="1" applyAlignment="1">
      <alignment horizontal="right" vertical="center"/>
    </xf>
    <xf numFmtId="0" fontId="9" fillId="0" borderId="26" xfId="0" applyFont="1" applyBorder="1" applyAlignment="1">
      <alignment horizontal="right" vertical="center"/>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7" fillId="0" borderId="12" xfId="1" applyFont="1" applyBorder="1" applyAlignment="1">
      <alignment horizontal="center" vertical="center"/>
    </xf>
    <xf numFmtId="0" fontId="2" fillId="0" borderId="1" xfId="0" applyFont="1" applyBorder="1" applyAlignment="1">
      <alignment horizontal="left"/>
    </xf>
    <xf numFmtId="0" fontId="2" fillId="0" borderId="3" xfId="0" applyFont="1" applyBorder="1" applyAlignment="1">
      <alignment horizontal="left"/>
    </xf>
    <xf numFmtId="49" fontId="1" fillId="0" borderId="2"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164" fontId="1" fillId="0" borderId="4" xfId="0" applyNumberFormat="1" applyFont="1" applyBorder="1" applyAlignment="1" applyProtection="1">
      <alignment horizontal="left" vertical="center"/>
    </xf>
    <xf numFmtId="0" fontId="1" fillId="0" borderId="6" xfId="0" applyFont="1" applyBorder="1" applyAlignment="1" applyProtection="1">
      <alignment horizontal="left" vertical="center"/>
      <protection locked="0"/>
    </xf>
  </cellXfs>
  <cellStyles count="2">
    <cellStyle name="Hyperlink" xfId="1" builtinId="8"/>
    <cellStyle name="Normal" xfId="0" builtinId="0"/>
  </cellStyles>
  <dxfs count="27">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strike val="0"/>
        <color theme="0" tint="-0.499984740745262"/>
      </font>
      <numFmt numFmtId="30" formatCode="@"/>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0"/>
        <name val="Arial"/>
        <family val="2"/>
        <scheme val="none"/>
      </font>
      <fill>
        <patternFill patternType="solid">
          <fgColor indexed="64"/>
          <bgColor theme="3"/>
        </patternFill>
      </fill>
      <alignment horizontal="left" vertical="center" textRotation="0" wrapText="0" indent="0" justifyLastLine="0" shrinkToFit="0" readingOrder="0"/>
    </dxf>
  </dxfs>
  <tableStyles count="0" defaultTableStyle="TableStyleMedium2" defaultPivotStyle="PivotStyleLight16"/>
  <colors>
    <mruColors>
      <color rgb="FFFF56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837529</xdr:colOff>
      <xdr:row>1</xdr:row>
      <xdr:rowOff>59265</xdr:rowOff>
    </xdr:from>
    <xdr:to>
      <xdr:col>8</xdr:col>
      <xdr:colOff>176038</xdr:colOff>
      <xdr:row>4</xdr:row>
      <xdr:rowOff>121018</xdr:rowOff>
    </xdr:to>
    <xdr:pic>
      <xdr:nvPicPr>
        <xdr:cNvPr id="3" name="Picture 2">
          <a:extLst>
            <a:ext uri="{FF2B5EF4-FFF2-40B4-BE49-F238E27FC236}">
              <a16:creationId xmlns:a16="http://schemas.microsoft.com/office/drawing/2014/main" id="{15B14D33-E8CD-F44F-AAB3-9DDA16A5F5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380" y="323324"/>
          <a:ext cx="1375539" cy="13569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1A484D4-E8F8-AA42-B1A1-41DC65A3F0CC}" name="Table21" displayName="Table21" ref="B3:E13" totalsRowShown="0" headerRowDxfId="26">
  <autoFilter ref="B3:E13" xr:uid="{7E57B516-A0B2-4548-A2BD-60D2EA18FEF0}"/>
  <tableColumns count="4">
    <tableColumn id="1" xr3:uid="{4DE78938-DEE7-A744-BE93-664A5EA17616}" name="CATEGORY" dataDxfId="25"/>
    <tableColumn id="2" xr3:uid="{8E9C10CE-E157-4747-841D-B8BDE4939E34}" name="TYPE" dataDxfId="24"/>
    <tableColumn id="3" xr3:uid="{7CAED58C-AD50-3A4E-BE3A-ECC62A61968B}" name="CONTENTS" dataDxfId="23"/>
    <tableColumn id="4" xr3:uid="{56A97423-2497-5749-9D57-A7E5BD10DE26}" name="EXTRAS (IF available)" dataDxfId="2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5BD3072-7A3F-254E-B304-1C6C0CD696A4}" name="Table14" displayName="Table14" ref="A1:A5" totalsRowShown="0" headerRowDxfId="20" dataDxfId="19">
  <autoFilter ref="A1:A5" xr:uid="{2957841F-1A2E-E044-8D78-50C41B619C22}"/>
  <tableColumns count="1">
    <tableColumn id="1" xr3:uid="{4CF9F84E-80AF-444D-B78B-7F3C6811F0C4}" name="CATEGORY"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565130A-A459-BE43-AEF4-2121F8763EDB}" name="Table15" displayName="Table15" ref="C1:D16" totalsRowShown="0" headerRowDxfId="17" dataDxfId="16">
  <autoFilter ref="C1:D16" xr:uid="{6532EB38-0F7F-374E-9FD5-BB0734A4CCD8}"/>
  <sortState xmlns:xlrd2="http://schemas.microsoft.com/office/spreadsheetml/2017/richdata2" ref="C2:D16">
    <sortCondition ref="C1:C16"/>
  </sortState>
  <tableColumns count="2">
    <tableColumn id="1" xr3:uid="{801209AC-3558-E24A-B193-DCEC1F5BA5B6}" name="CATEGORY" dataDxfId="15"/>
    <tableColumn id="2" xr3:uid="{6512B38E-506F-F240-A76C-694FE78B19D1}" name="TYPE" dataDxfId="1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879ED59-CF64-3744-9A73-51B95DC30346}" name="Table17" displayName="Table17" ref="I1:J71" totalsRowShown="0" headerRowDxfId="13" dataDxfId="12">
  <autoFilter ref="I1:J71" xr:uid="{30D04311-E524-274A-9411-2E94C1485749}"/>
  <sortState xmlns:xlrd2="http://schemas.microsoft.com/office/spreadsheetml/2017/richdata2" ref="I2:J71">
    <sortCondition ref="I1:I71"/>
  </sortState>
  <tableColumns count="2">
    <tableColumn id="1" xr3:uid="{29F0D455-4FC1-9044-8610-A65E8E0D0A22}" name="CATEGORY" dataDxfId="11"/>
    <tableColumn id="2" xr3:uid="{987A717B-BE14-9B47-AAB0-A051582C9CE8}" name="QUANTITY" dataDxfId="1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041165E-0C5C-FC4B-89B2-744A6E9AC839}" name="Table18" displayName="Table18" ref="F1:G17" totalsRowShown="0" headerRowDxfId="9" dataDxfId="8">
  <autoFilter ref="F1:G17" xr:uid="{92040C0B-35BC-DF4A-9E59-6DA66EA03B5E}"/>
  <sortState xmlns:xlrd2="http://schemas.microsoft.com/office/spreadsheetml/2017/richdata2" ref="F2:G17">
    <sortCondition ref="F1:F17"/>
  </sortState>
  <tableColumns count="2">
    <tableColumn id="1" xr3:uid="{94A23AB8-2637-8041-A81B-7907A60CF531}" name="CATEGORY" dataDxfId="7"/>
    <tableColumn id="2" xr3:uid="{96169B51-B162-1147-9C3D-44B21F6A1CA9}" name="COLOUR" dataDxfId="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4C2CF69-5B5F-0D43-BE4A-F5F81091C095}" name="Table19" displayName="Table19" ref="L1:L3" totalsRowShown="0" headerRowDxfId="5" dataDxfId="4">
  <autoFilter ref="L1:L3" xr:uid="{A3B5EFFD-1893-7642-9377-EB9F040A0A90}"/>
  <tableColumns count="1">
    <tableColumn id="1" xr3:uid="{7626430C-15BB-BC48-BC16-5E393B87805D}" name="METHOD"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EC096C5-2AF2-F14E-BF86-FF35ED00CB6B}" name="Table20" displayName="Table20" ref="N1:N3" totalsRowShown="0" headerRowDxfId="2" dataDxfId="1">
  <autoFilter ref="N1:N3" xr:uid="{82E949C9-E39C-6540-8EC9-582283F02CB0}"/>
  <tableColumns count="1">
    <tableColumn id="1" xr3:uid="{11A2C133-210A-654E-9152-D2A8F82594B5}" name="STAT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mailto:nerds@mendandmakedocrew.org?subject=Request:%20Kit%20Order" TargetMode="External"/><Relationship Id="rId2" Type="http://schemas.openxmlformats.org/officeDocument/2006/relationships/hyperlink" Target="http://www.mendandmakedocrew.org/" TargetMode="External"/><Relationship Id="rId1" Type="http://schemas.openxmlformats.org/officeDocument/2006/relationships/hyperlink" Target="mailto:nerds@mendandmakedocrew.org"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B81E0-4407-D749-8CB1-65C30A6F6622}">
  <sheetPr>
    <tabColor theme="5" tint="0.39997558519241921"/>
  </sheetPr>
  <dimension ref="B1:E32"/>
  <sheetViews>
    <sheetView workbookViewId="0">
      <selection activeCell="D11" sqref="D11"/>
    </sheetView>
  </sheetViews>
  <sheetFormatPr baseColWidth="10" defaultRowHeight="14"/>
  <cols>
    <col min="1" max="1" width="1.1640625" style="1" customWidth="1"/>
    <col min="2" max="2" width="16.33203125" style="1" customWidth="1"/>
    <col min="3" max="3" width="34.1640625" style="1" customWidth="1"/>
    <col min="4" max="4" width="110.33203125" style="1" customWidth="1"/>
    <col min="5" max="5" width="72.33203125" style="1" customWidth="1"/>
    <col min="6" max="16384" width="10.83203125" style="1"/>
  </cols>
  <sheetData>
    <row r="1" spans="2:5" ht="7" customHeight="1"/>
    <row r="2" spans="2:5" ht="27" customHeight="1">
      <c r="B2" s="50" t="s">
        <v>90</v>
      </c>
      <c r="C2" s="50"/>
      <c r="D2" s="50"/>
      <c r="E2" s="50"/>
    </row>
    <row r="3" spans="2:5" s="19" customFormat="1" ht="45" customHeight="1">
      <c r="B3" s="20" t="s">
        <v>50</v>
      </c>
      <c r="C3" s="20" t="s">
        <v>38</v>
      </c>
      <c r="D3" s="20" t="s">
        <v>62</v>
      </c>
      <c r="E3" s="20" t="s">
        <v>67</v>
      </c>
    </row>
    <row r="4" spans="2:5" ht="54" customHeight="1">
      <c r="B4" s="1" t="s">
        <v>36</v>
      </c>
      <c r="C4" s="1" t="s">
        <v>61</v>
      </c>
      <c r="D4" s="13" t="s">
        <v>63</v>
      </c>
      <c r="E4" s="13"/>
    </row>
    <row r="5" spans="2:5" ht="54" customHeight="1">
      <c r="B5" s="1" t="s">
        <v>16</v>
      </c>
      <c r="C5" s="1" t="s">
        <v>64</v>
      </c>
      <c r="D5" s="13" t="s">
        <v>65</v>
      </c>
      <c r="E5" s="13"/>
    </row>
    <row r="6" spans="2:5" ht="54" customHeight="1">
      <c r="B6" s="1" t="s">
        <v>58</v>
      </c>
      <c r="C6" s="1" t="s">
        <v>17</v>
      </c>
      <c r="D6" s="13" t="s">
        <v>66</v>
      </c>
      <c r="E6" s="13"/>
    </row>
    <row r="7" spans="2:5" ht="54" customHeight="1">
      <c r="B7" s="1" t="s">
        <v>58</v>
      </c>
      <c r="C7" s="1" t="s">
        <v>18</v>
      </c>
      <c r="D7" s="13" t="s">
        <v>68</v>
      </c>
      <c r="E7" s="13"/>
    </row>
    <row r="8" spans="2:5" ht="54" customHeight="1">
      <c r="B8" s="1" t="s">
        <v>58</v>
      </c>
      <c r="C8" s="1" t="s">
        <v>19</v>
      </c>
      <c r="D8" s="13" t="s">
        <v>69</v>
      </c>
      <c r="E8" s="13"/>
    </row>
    <row r="9" spans="2:5" ht="54" customHeight="1">
      <c r="B9" s="1" t="s">
        <v>20</v>
      </c>
      <c r="C9" s="1" t="s">
        <v>6</v>
      </c>
      <c r="D9" s="13" t="s">
        <v>72</v>
      </c>
      <c r="E9" s="13" t="s">
        <v>73</v>
      </c>
    </row>
    <row r="10" spans="2:5" ht="54" customHeight="1">
      <c r="B10" s="1" t="s">
        <v>20</v>
      </c>
      <c r="C10" s="1" t="s">
        <v>7</v>
      </c>
      <c r="D10" s="13" t="s">
        <v>70</v>
      </c>
      <c r="E10" s="13" t="s">
        <v>71</v>
      </c>
    </row>
    <row r="11" spans="2:5" ht="54" customHeight="1">
      <c r="B11" s="1" t="s">
        <v>20</v>
      </c>
      <c r="C11" s="1" t="s">
        <v>8</v>
      </c>
      <c r="D11" s="13" t="s">
        <v>78</v>
      </c>
      <c r="E11" s="13"/>
    </row>
    <row r="12" spans="2:5" ht="54" customHeight="1">
      <c r="B12" s="1" t="s">
        <v>20</v>
      </c>
      <c r="C12" s="1" t="s">
        <v>9</v>
      </c>
      <c r="D12" s="13" t="s">
        <v>76</v>
      </c>
      <c r="E12" s="13" t="s">
        <v>74</v>
      </c>
    </row>
    <row r="13" spans="2:5" ht="54" customHeight="1">
      <c r="B13" s="1" t="s">
        <v>20</v>
      </c>
      <c r="C13" s="1" t="s">
        <v>10</v>
      </c>
      <c r="D13" s="13" t="s">
        <v>77</v>
      </c>
      <c r="E13" s="13" t="s">
        <v>75</v>
      </c>
    </row>
    <row r="14" spans="2:5">
      <c r="D14" s="13"/>
    </row>
    <row r="15" spans="2:5">
      <c r="D15" s="13"/>
    </row>
    <row r="16" spans="2:5">
      <c r="D16" s="13"/>
    </row>
    <row r="17" spans="4:4">
      <c r="D17" s="13"/>
    </row>
    <row r="18" spans="4:4">
      <c r="D18" s="13"/>
    </row>
    <row r="19" spans="4:4">
      <c r="D19" s="13"/>
    </row>
    <row r="20" spans="4:4">
      <c r="D20" s="13"/>
    </row>
    <row r="21" spans="4:4">
      <c r="D21" s="13"/>
    </row>
    <row r="22" spans="4:4">
      <c r="D22" s="13"/>
    </row>
    <row r="23" spans="4:4">
      <c r="D23" s="13"/>
    </row>
    <row r="24" spans="4:4">
      <c r="D24" s="13"/>
    </row>
    <row r="25" spans="4:4">
      <c r="D25" s="13"/>
    </row>
    <row r="26" spans="4:4">
      <c r="D26" s="13"/>
    </row>
    <row r="27" spans="4:4">
      <c r="D27" s="13"/>
    </row>
    <row r="28" spans="4:4">
      <c r="D28" s="13"/>
    </row>
    <row r="29" spans="4:4">
      <c r="D29" s="13"/>
    </row>
    <row r="30" spans="4:4">
      <c r="D30" s="13"/>
    </row>
    <row r="31" spans="4:4">
      <c r="D31" s="13"/>
    </row>
    <row r="32" spans="4:4">
      <c r="D32" s="13"/>
    </row>
  </sheetData>
  <sheetProtection sheet="1" objects="1" scenarios="1"/>
  <mergeCells count="1">
    <mergeCell ref="B2:E2"/>
  </mergeCells>
  <pageMargins left="0.7" right="0.7" top="0.75" bottom="0.75" header="0.3" footer="0.3"/>
  <pageSetup paperSize="9"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9A23-7A12-734A-B516-FFCEA38E6D52}">
  <sheetPr>
    <tabColor rgb="FFFF5621"/>
    <pageSetUpPr fitToPage="1"/>
  </sheetPr>
  <dimension ref="A1:K49"/>
  <sheetViews>
    <sheetView tabSelected="1" zoomScale="125" zoomScaleNormal="100" zoomScalePageLayoutView="150" workbookViewId="0">
      <selection activeCell="B1" sqref="B1"/>
    </sheetView>
  </sheetViews>
  <sheetFormatPr baseColWidth="10" defaultColWidth="12.83203125" defaultRowHeight="21" customHeight="1"/>
  <cols>
    <col min="1" max="1" width="3.1640625" style="3" customWidth="1"/>
    <col min="2" max="2" width="18.5" style="1" customWidth="1"/>
    <col min="3" max="3" width="22.1640625" style="1" customWidth="1"/>
    <col min="4" max="4" width="11.6640625" style="1" customWidth="1"/>
    <col min="5" max="5" width="22.33203125" style="1" bestFit="1" customWidth="1"/>
    <col min="6" max="6" width="5.33203125" style="1" customWidth="1"/>
    <col min="7" max="7" width="13.83203125" style="1" customWidth="1"/>
    <col min="8" max="9" width="12.83203125" style="1"/>
    <col min="10" max="10" width="5.83203125" style="1" customWidth="1"/>
    <col min="11" max="11" width="6" style="1" customWidth="1"/>
    <col min="12" max="16384" width="12.83203125" style="1"/>
  </cols>
  <sheetData>
    <row r="1" spans="1:11" ht="21" customHeight="1">
      <c r="A1" s="33"/>
      <c r="B1" s="45" t="s">
        <v>88</v>
      </c>
      <c r="C1" s="46"/>
      <c r="D1" s="46"/>
      <c r="E1" s="46"/>
      <c r="F1" s="47"/>
      <c r="G1" s="48"/>
      <c r="H1" s="48"/>
      <c r="I1" s="49"/>
      <c r="J1" s="36"/>
      <c r="K1" s="33"/>
    </row>
    <row r="2" spans="1:11" ht="51" customHeight="1">
      <c r="A2" s="33"/>
      <c r="B2" s="66" t="s">
        <v>79</v>
      </c>
      <c r="C2" s="66"/>
      <c r="D2" s="66"/>
      <c r="E2" s="66"/>
      <c r="F2" s="66"/>
      <c r="G2" s="37"/>
      <c r="H2" s="34"/>
      <c r="I2" s="35"/>
      <c r="J2" s="36"/>
      <c r="K2" s="33"/>
    </row>
    <row r="3" spans="1:11" s="6" customFormat="1" ht="22" customHeight="1">
      <c r="A3" s="38"/>
      <c r="B3" s="67" t="s">
        <v>87</v>
      </c>
      <c r="C3" s="68"/>
      <c r="D3" s="68"/>
      <c r="E3" s="68"/>
      <c r="F3" s="39"/>
      <c r="G3" s="37"/>
      <c r="H3" s="34"/>
      <c r="I3" s="35"/>
      <c r="J3" s="36"/>
      <c r="K3" s="38"/>
    </row>
    <row r="4" spans="1:11" ht="29" customHeight="1">
      <c r="A4" s="5"/>
      <c r="B4" s="22" t="s">
        <v>26</v>
      </c>
      <c r="C4" s="85"/>
      <c r="D4" s="85"/>
      <c r="E4" s="85"/>
      <c r="F4" s="5"/>
      <c r="G4" s="21"/>
      <c r="H4" s="21"/>
      <c r="I4" s="26"/>
      <c r="J4" s="7"/>
      <c r="K4" s="3"/>
    </row>
    <row r="5" spans="1:11" ht="29" customHeight="1">
      <c r="B5" s="10" t="s">
        <v>27</v>
      </c>
      <c r="C5" s="84"/>
      <c r="D5" s="84"/>
      <c r="E5" s="84"/>
      <c r="F5" s="3"/>
      <c r="G5" s="21"/>
      <c r="H5" s="21"/>
      <c r="I5" s="26"/>
      <c r="J5" s="7"/>
      <c r="K5" s="3"/>
    </row>
    <row r="6" spans="1:11" ht="29" customHeight="1">
      <c r="B6" s="10" t="s">
        <v>28</v>
      </c>
      <c r="C6" s="84"/>
      <c r="D6" s="84"/>
      <c r="E6" s="84"/>
      <c r="F6" s="3"/>
      <c r="G6" s="69" t="s">
        <v>0</v>
      </c>
      <c r="H6" s="70"/>
      <c r="I6" s="70"/>
      <c r="J6" s="7"/>
      <c r="K6" s="3"/>
    </row>
    <row r="7" spans="1:11" ht="29" customHeight="1">
      <c r="B7" s="10" t="s">
        <v>29</v>
      </c>
      <c r="C7" s="84"/>
      <c r="D7" s="84"/>
      <c r="E7" s="84"/>
      <c r="F7" s="3"/>
      <c r="G7" s="69" t="s">
        <v>1</v>
      </c>
      <c r="H7" s="70"/>
      <c r="I7" s="70"/>
      <c r="J7" s="7"/>
      <c r="K7" s="3"/>
    </row>
    <row r="8" spans="1:11" ht="29" customHeight="1">
      <c r="B8" s="10" t="s">
        <v>30</v>
      </c>
      <c r="C8" s="86">
        <f ca="1">TODAY()</f>
        <v>44361</v>
      </c>
      <c r="D8" s="86"/>
      <c r="E8" s="86"/>
      <c r="F8" s="3"/>
      <c r="G8" s="69" t="s">
        <v>2</v>
      </c>
      <c r="H8" s="70"/>
      <c r="I8" s="70"/>
      <c r="J8" s="7"/>
      <c r="K8" s="3"/>
    </row>
    <row r="9" spans="1:11" ht="29" customHeight="1">
      <c r="B9" s="12" t="s">
        <v>25</v>
      </c>
      <c r="C9" s="87"/>
      <c r="D9" s="87"/>
      <c r="E9" s="87"/>
      <c r="F9" s="9"/>
      <c r="G9" s="69" t="s">
        <v>3</v>
      </c>
      <c r="H9" s="70"/>
      <c r="I9" s="70"/>
      <c r="J9" s="7"/>
      <c r="K9" s="3"/>
    </row>
    <row r="10" spans="1:11" ht="29" customHeight="1">
      <c r="B10" s="82" t="s">
        <v>60</v>
      </c>
      <c r="C10" s="83"/>
      <c r="D10" s="83"/>
      <c r="E10" s="83"/>
      <c r="F10" s="4"/>
      <c r="G10" s="69" t="s">
        <v>83</v>
      </c>
      <c r="H10" s="70"/>
      <c r="I10" s="70"/>
      <c r="J10" s="7"/>
      <c r="K10" s="3"/>
    </row>
    <row r="11" spans="1:11" ht="29" customHeight="1">
      <c r="B11" s="10" t="s">
        <v>21</v>
      </c>
      <c r="C11" s="84"/>
      <c r="D11" s="84"/>
      <c r="E11" s="84"/>
      <c r="F11" s="3"/>
      <c r="G11" s="73" t="s">
        <v>80</v>
      </c>
      <c r="H11" s="81"/>
      <c r="I11" s="81"/>
      <c r="J11" s="7"/>
      <c r="K11" s="3"/>
    </row>
    <row r="12" spans="1:11" ht="29" customHeight="1">
      <c r="B12" s="10" t="s">
        <v>22</v>
      </c>
      <c r="C12" s="84"/>
      <c r="D12" s="84"/>
      <c r="E12" s="84"/>
      <c r="F12" s="3"/>
      <c r="G12" s="73" t="s">
        <v>82</v>
      </c>
      <c r="H12" s="70"/>
      <c r="I12" s="70"/>
      <c r="J12" s="7"/>
      <c r="K12" s="3"/>
    </row>
    <row r="13" spans="1:11" ht="29" customHeight="1">
      <c r="B13" s="24" t="s">
        <v>23</v>
      </c>
      <c r="C13" s="40"/>
      <c r="D13" s="25" t="s">
        <v>24</v>
      </c>
      <c r="E13" s="41"/>
      <c r="F13" s="8"/>
      <c r="G13" s="8"/>
      <c r="H13" s="8"/>
      <c r="I13" s="27"/>
      <c r="J13" s="7"/>
      <c r="K13" s="3"/>
    </row>
    <row r="14" spans="1:11" ht="29" customHeight="1">
      <c r="B14" s="78" t="s">
        <v>85</v>
      </c>
      <c r="C14" s="79"/>
      <c r="D14" s="78"/>
      <c r="E14" s="79"/>
      <c r="F14" s="78"/>
      <c r="G14" s="78"/>
      <c r="H14" s="78"/>
      <c r="I14" s="80"/>
      <c r="J14" s="7"/>
      <c r="K14" s="3"/>
    </row>
    <row r="15" spans="1:11" ht="29" customHeight="1">
      <c r="B15" s="78"/>
      <c r="C15" s="78"/>
      <c r="D15" s="78"/>
      <c r="E15" s="78"/>
      <c r="F15" s="78"/>
      <c r="G15" s="78"/>
      <c r="H15" s="78"/>
      <c r="I15" s="80"/>
      <c r="J15" s="7"/>
      <c r="K15" s="3"/>
    </row>
    <row r="16" spans="1:11" ht="20" customHeight="1">
      <c r="B16" s="78"/>
      <c r="C16" s="78"/>
      <c r="D16" s="78"/>
      <c r="E16" s="78"/>
      <c r="F16" s="78"/>
      <c r="G16" s="78"/>
      <c r="H16" s="78"/>
      <c r="I16" s="80"/>
      <c r="J16" s="7"/>
      <c r="K16" s="3"/>
    </row>
    <row r="17" spans="1:11" ht="24" customHeight="1">
      <c r="B17" s="71" t="s">
        <v>86</v>
      </c>
      <c r="C17" s="71"/>
      <c r="D17" s="71"/>
      <c r="E17" s="71"/>
      <c r="F17" s="71"/>
      <c r="G17" s="71"/>
      <c r="H17" s="71"/>
      <c r="I17" s="72"/>
      <c r="J17" s="7"/>
      <c r="K17" s="3"/>
    </row>
    <row r="18" spans="1:11" ht="29" customHeight="1">
      <c r="A18" s="11"/>
      <c r="B18" s="18" t="s">
        <v>50</v>
      </c>
      <c r="C18" s="18" t="s">
        <v>38</v>
      </c>
      <c r="D18" s="16" t="s">
        <v>4</v>
      </c>
      <c r="E18" s="17" t="s">
        <v>5</v>
      </c>
      <c r="F18" s="75" t="s">
        <v>81</v>
      </c>
      <c r="G18" s="75"/>
      <c r="H18" s="75"/>
      <c r="I18" s="75"/>
      <c r="J18" s="23"/>
      <c r="K18" s="3"/>
    </row>
    <row r="19" spans="1:11" ht="21" customHeight="1">
      <c r="A19" s="11"/>
      <c r="B19" s="42"/>
      <c r="C19" s="42"/>
      <c r="D19" s="43"/>
      <c r="E19" s="44"/>
      <c r="F19" s="74"/>
      <c r="G19" s="74"/>
      <c r="H19" s="74"/>
      <c r="I19" s="74"/>
      <c r="J19" s="23"/>
      <c r="K19" s="3"/>
    </row>
    <row r="20" spans="1:11" ht="21" customHeight="1">
      <c r="A20" s="11"/>
      <c r="B20" s="42"/>
      <c r="C20" s="42"/>
      <c r="D20" s="43"/>
      <c r="E20" s="44"/>
      <c r="F20" s="74"/>
      <c r="G20" s="74"/>
      <c r="H20" s="74"/>
      <c r="I20" s="74"/>
      <c r="J20" s="23"/>
      <c r="K20" s="3"/>
    </row>
    <row r="21" spans="1:11" ht="21" customHeight="1">
      <c r="A21" s="11"/>
      <c r="B21" s="42"/>
      <c r="C21" s="42"/>
      <c r="D21" s="43"/>
      <c r="E21" s="44"/>
      <c r="F21" s="74"/>
      <c r="G21" s="74"/>
      <c r="H21" s="74"/>
      <c r="I21" s="74"/>
      <c r="J21" s="23"/>
      <c r="K21" s="3"/>
    </row>
    <row r="22" spans="1:11" ht="21" customHeight="1">
      <c r="A22" s="11"/>
      <c r="B22" s="42"/>
      <c r="C22" s="42"/>
      <c r="D22" s="43"/>
      <c r="E22" s="44"/>
      <c r="F22" s="74"/>
      <c r="G22" s="74"/>
      <c r="H22" s="74"/>
      <c r="I22" s="74"/>
      <c r="J22" s="23"/>
      <c r="K22" s="3"/>
    </row>
    <row r="23" spans="1:11" ht="21" customHeight="1">
      <c r="A23" s="11"/>
      <c r="B23" s="42"/>
      <c r="C23" s="42"/>
      <c r="D23" s="43"/>
      <c r="E23" s="44"/>
      <c r="F23" s="74"/>
      <c r="G23" s="74"/>
      <c r="H23" s="74"/>
      <c r="I23" s="74"/>
      <c r="J23" s="23"/>
      <c r="K23" s="3"/>
    </row>
    <row r="24" spans="1:11" ht="21" customHeight="1">
      <c r="A24" s="11"/>
      <c r="B24" s="42"/>
      <c r="C24" s="42"/>
      <c r="D24" s="43"/>
      <c r="E24" s="43"/>
      <c r="F24" s="74"/>
      <c r="G24" s="74"/>
      <c r="H24" s="74"/>
      <c r="I24" s="74"/>
      <c r="J24" s="23"/>
      <c r="K24" s="3"/>
    </row>
    <row r="25" spans="1:11" ht="21" customHeight="1">
      <c r="A25" s="11"/>
      <c r="B25" s="42"/>
      <c r="C25" s="42"/>
      <c r="D25" s="43"/>
      <c r="E25" s="43"/>
      <c r="F25" s="74"/>
      <c r="G25" s="74"/>
      <c r="H25" s="74"/>
      <c r="I25" s="74"/>
      <c r="J25" s="23"/>
      <c r="K25" s="3"/>
    </row>
    <row r="26" spans="1:11" ht="21" customHeight="1">
      <c r="A26" s="11"/>
      <c r="B26" s="42"/>
      <c r="C26" s="42"/>
      <c r="D26" s="43"/>
      <c r="E26" s="43"/>
      <c r="F26" s="74"/>
      <c r="G26" s="74"/>
      <c r="H26" s="74"/>
      <c r="I26" s="74"/>
      <c r="J26" s="23"/>
      <c r="K26" s="3"/>
    </row>
    <row r="27" spans="1:11" ht="21" customHeight="1">
      <c r="A27" s="11"/>
      <c r="B27" s="42"/>
      <c r="C27" s="42"/>
      <c r="D27" s="43"/>
      <c r="E27" s="43"/>
      <c r="F27" s="74"/>
      <c r="G27" s="74"/>
      <c r="H27" s="74"/>
      <c r="I27" s="74"/>
      <c r="J27" s="23"/>
      <c r="K27" s="3"/>
    </row>
    <row r="28" spans="1:11" ht="21" customHeight="1">
      <c r="A28" s="11"/>
      <c r="B28" s="42"/>
      <c r="C28" s="42"/>
      <c r="D28" s="43"/>
      <c r="E28" s="43"/>
      <c r="F28" s="74"/>
      <c r="G28" s="74"/>
      <c r="H28" s="74"/>
      <c r="I28" s="74"/>
      <c r="J28" s="23"/>
      <c r="K28" s="3"/>
    </row>
    <row r="29" spans="1:11" ht="21" customHeight="1">
      <c r="A29" s="11"/>
      <c r="B29" s="42"/>
      <c r="C29" s="42"/>
      <c r="D29" s="43"/>
      <c r="E29" s="43"/>
      <c r="F29" s="74"/>
      <c r="G29" s="74"/>
      <c r="H29" s="74"/>
      <c r="I29" s="74"/>
      <c r="J29" s="23"/>
      <c r="K29" s="3"/>
    </row>
    <row r="30" spans="1:11" ht="21" customHeight="1">
      <c r="A30" s="11"/>
      <c r="B30" s="42"/>
      <c r="C30" s="42"/>
      <c r="D30" s="43"/>
      <c r="E30" s="43"/>
      <c r="F30" s="74"/>
      <c r="G30" s="74"/>
      <c r="H30" s="74"/>
      <c r="I30" s="74"/>
      <c r="J30" s="23"/>
      <c r="K30" s="3"/>
    </row>
    <row r="31" spans="1:11" ht="21" customHeight="1">
      <c r="A31" s="11"/>
      <c r="B31" s="42"/>
      <c r="C31" s="42"/>
      <c r="D31" s="43"/>
      <c r="E31" s="44"/>
      <c r="F31" s="74"/>
      <c r="G31" s="74"/>
      <c r="H31" s="74"/>
      <c r="I31" s="74"/>
      <c r="J31" s="23"/>
      <c r="K31" s="3"/>
    </row>
    <row r="32" spans="1:11" ht="21" customHeight="1">
      <c r="A32" s="11"/>
      <c r="B32" s="42"/>
      <c r="C32" s="42"/>
      <c r="D32" s="43"/>
      <c r="E32" s="44"/>
      <c r="F32" s="74"/>
      <c r="G32" s="74"/>
      <c r="H32" s="74"/>
      <c r="I32" s="74"/>
      <c r="J32" s="23"/>
      <c r="K32" s="3"/>
    </row>
    <row r="33" spans="1:11" ht="21" customHeight="1">
      <c r="A33" s="11"/>
      <c r="B33" s="42"/>
      <c r="C33" s="42"/>
      <c r="D33" s="43"/>
      <c r="E33" s="44"/>
      <c r="F33" s="74"/>
      <c r="G33" s="74"/>
      <c r="H33" s="74"/>
      <c r="I33" s="74"/>
      <c r="J33" s="23"/>
      <c r="K33" s="3"/>
    </row>
    <row r="34" spans="1:11" ht="21" customHeight="1">
      <c r="A34" s="11"/>
      <c r="B34" s="42"/>
      <c r="C34" s="42"/>
      <c r="D34" s="43"/>
      <c r="E34" s="44"/>
      <c r="F34" s="74"/>
      <c r="G34" s="74"/>
      <c r="H34" s="74"/>
      <c r="I34" s="74"/>
      <c r="J34" s="23"/>
      <c r="K34" s="3"/>
    </row>
    <row r="35" spans="1:11" ht="21" customHeight="1">
      <c r="A35" s="11"/>
      <c r="B35" s="42"/>
      <c r="C35" s="42"/>
      <c r="D35" s="43"/>
      <c r="E35" s="44"/>
      <c r="F35" s="74"/>
      <c r="G35" s="74"/>
      <c r="H35" s="74"/>
      <c r="I35" s="74"/>
      <c r="J35" s="23"/>
      <c r="K35" s="3"/>
    </row>
    <row r="36" spans="1:11" ht="21" customHeight="1">
      <c r="A36" s="11"/>
      <c r="B36" s="42"/>
      <c r="C36" s="42"/>
      <c r="D36" s="43"/>
      <c r="E36" s="44"/>
      <c r="F36" s="74"/>
      <c r="G36" s="74"/>
      <c r="H36" s="74"/>
      <c r="I36" s="74"/>
      <c r="J36" s="23"/>
      <c r="K36" s="3"/>
    </row>
    <row r="37" spans="1:11" ht="21" customHeight="1">
      <c r="A37" s="11"/>
      <c r="B37" s="42"/>
      <c r="C37" s="42"/>
      <c r="D37" s="43"/>
      <c r="E37" s="44"/>
      <c r="F37" s="74"/>
      <c r="G37" s="74"/>
      <c r="H37" s="74"/>
      <c r="I37" s="74"/>
      <c r="J37" s="23"/>
      <c r="K37" s="3"/>
    </row>
    <row r="38" spans="1:11" ht="21" customHeight="1">
      <c r="A38" s="11"/>
      <c r="B38" s="42"/>
      <c r="C38" s="42"/>
      <c r="D38" s="43"/>
      <c r="E38" s="44"/>
      <c r="F38" s="74"/>
      <c r="G38" s="74"/>
      <c r="H38" s="74"/>
      <c r="I38" s="74"/>
      <c r="J38" s="23"/>
      <c r="K38" s="3"/>
    </row>
    <row r="39" spans="1:11" ht="36" customHeight="1" thickBot="1">
      <c r="B39" s="76" t="s">
        <v>47</v>
      </c>
      <c r="C39" s="77"/>
      <c r="D39" s="32">
        <f>SUM(D19:D38)</f>
        <v>0</v>
      </c>
      <c r="E39" s="64" t="s">
        <v>79</v>
      </c>
      <c r="F39" s="65"/>
      <c r="G39" s="65"/>
      <c r="H39" s="65"/>
      <c r="I39" s="65"/>
      <c r="J39" s="7"/>
      <c r="K39" s="3"/>
    </row>
    <row r="40" spans="1:11" ht="29" customHeight="1">
      <c r="B40" s="60" t="s">
        <v>84</v>
      </c>
      <c r="C40" s="61"/>
      <c r="D40" s="61"/>
      <c r="E40" s="61"/>
      <c r="F40" s="61"/>
      <c r="G40" s="61"/>
      <c r="H40" s="61"/>
      <c r="I40" s="61"/>
      <c r="J40" s="7"/>
      <c r="K40" s="3"/>
    </row>
    <row r="41" spans="1:11" ht="21" customHeight="1">
      <c r="A41" s="11"/>
      <c r="B41" s="11"/>
      <c r="C41" s="62" t="s">
        <v>59</v>
      </c>
      <c r="D41" s="63"/>
      <c r="E41" s="51" t="s">
        <v>89</v>
      </c>
      <c r="F41" s="52"/>
      <c r="G41" s="52"/>
      <c r="H41" s="52"/>
      <c r="I41" s="53"/>
      <c r="J41" s="23"/>
      <c r="K41" s="3"/>
    </row>
    <row r="42" spans="1:11" ht="21" customHeight="1">
      <c r="A42" s="11"/>
      <c r="B42" s="11"/>
      <c r="C42" s="28" t="s">
        <v>20</v>
      </c>
      <c r="D42" s="29">
        <f>COUNTIF(B19:B38, "Toiletry")</f>
        <v>0</v>
      </c>
      <c r="E42" s="54"/>
      <c r="F42" s="55"/>
      <c r="G42" s="55"/>
      <c r="H42" s="55"/>
      <c r="I42" s="56"/>
      <c r="J42" s="23"/>
      <c r="K42" s="3"/>
    </row>
    <row r="43" spans="1:11" ht="21" customHeight="1">
      <c r="A43" s="11"/>
      <c r="B43" s="11"/>
      <c r="C43" s="28" t="s">
        <v>36</v>
      </c>
      <c r="D43" s="29">
        <f>COUNTIF(B20:B39, "Kitchen")</f>
        <v>0</v>
      </c>
      <c r="E43" s="54"/>
      <c r="F43" s="55"/>
      <c r="G43" s="55"/>
      <c r="H43" s="55"/>
      <c r="I43" s="56"/>
      <c r="J43" s="23"/>
      <c r="K43" s="3"/>
    </row>
    <row r="44" spans="1:11" ht="21" customHeight="1">
      <c r="A44" s="11"/>
      <c r="B44" s="11"/>
      <c r="C44" s="28" t="s">
        <v>16</v>
      </c>
      <c r="D44" s="29">
        <f>COUNTIF(B21:B41, "Linen")</f>
        <v>0</v>
      </c>
      <c r="E44" s="54"/>
      <c r="F44" s="55"/>
      <c r="G44" s="55"/>
      <c r="H44" s="55"/>
      <c r="I44" s="56"/>
      <c r="J44" s="23"/>
      <c r="K44" s="3"/>
    </row>
    <row r="45" spans="1:11" ht="21" customHeight="1">
      <c r="A45" s="11"/>
      <c r="B45" s="11"/>
      <c r="C45" s="30" t="s">
        <v>58</v>
      </c>
      <c r="D45" s="31">
        <f>COUNTIF(B22:B42, "Other")</f>
        <v>0</v>
      </c>
      <c r="E45" s="57"/>
      <c r="F45" s="58"/>
      <c r="G45" s="58"/>
      <c r="H45" s="58"/>
      <c r="I45" s="59"/>
      <c r="J45" s="23"/>
      <c r="K45" s="3"/>
    </row>
    <row r="46" spans="1:11" ht="21" customHeight="1">
      <c r="A46" s="11"/>
      <c r="B46" s="3"/>
      <c r="C46" s="5"/>
      <c r="D46" s="5"/>
      <c r="E46" s="3"/>
      <c r="F46" s="3"/>
      <c r="G46" s="3"/>
      <c r="H46" s="3"/>
      <c r="I46" s="3"/>
      <c r="J46" s="23"/>
      <c r="K46" s="3"/>
    </row>
    <row r="47" spans="1:11" ht="21" customHeight="1">
      <c r="A47" s="11"/>
      <c r="B47" s="3"/>
      <c r="C47" s="3"/>
      <c r="D47" s="3"/>
      <c r="E47" s="3"/>
      <c r="F47" s="3"/>
      <c r="G47" s="3"/>
      <c r="H47" s="3"/>
      <c r="I47" s="3"/>
      <c r="J47" s="23"/>
      <c r="K47" s="3"/>
    </row>
    <row r="48" spans="1:11" ht="21" customHeight="1">
      <c r="A48" s="11"/>
      <c r="B48" s="3"/>
      <c r="C48" s="3"/>
      <c r="D48" s="3"/>
      <c r="E48" s="3"/>
      <c r="F48" s="3"/>
      <c r="G48" s="3"/>
      <c r="H48" s="3"/>
      <c r="I48" s="3"/>
      <c r="J48" s="23"/>
      <c r="K48" s="3"/>
    </row>
    <row r="49" spans="1:11" ht="21" customHeight="1">
      <c r="A49" s="11"/>
      <c r="B49" s="3"/>
      <c r="C49" s="3"/>
      <c r="D49" s="3"/>
      <c r="E49" s="3"/>
      <c r="F49" s="3"/>
      <c r="G49" s="3"/>
      <c r="H49" s="3"/>
      <c r="I49" s="3"/>
      <c r="J49" s="23"/>
      <c r="K49" s="3"/>
    </row>
  </sheetData>
  <mergeCells count="46">
    <mergeCell ref="B10:E10"/>
    <mergeCell ref="C11:E11"/>
    <mergeCell ref="C12:E12"/>
    <mergeCell ref="C4:E4"/>
    <mergeCell ref="C7:E7"/>
    <mergeCell ref="C6:E6"/>
    <mergeCell ref="C5:E5"/>
    <mergeCell ref="C8:E8"/>
    <mergeCell ref="C9:E9"/>
    <mergeCell ref="G11:I11"/>
    <mergeCell ref="G10:I10"/>
    <mergeCell ref="G9:I9"/>
    <mergeCell ref="G8:I8"/>
    <mergeCell ref="G7:I7"/>
    <mergeCell ref="F24:I24"/>
    <mergeCell ref="F33:I33"/>
    <mergeCell ref="F32:I32"/>
    <mergeCell ref="F31:I31"/>
    <mergeCell ref="F30:I30"/>
    <mergeCell ref="F29:I29"/>
    <mergeCell ref="F28:I28"/>
    <mergeCell ref="F27:I27"/>
    <mergeCell ref="F26:I26"/>
    <mergeCell ref="F25:I25"/>
    <mergeCell ref="B14:I16"/>
    <mergeCell ref="F23:I23"/>
    <mergeCell ref="F22:I22"/>
    <mergeCell ref="F21:I21"/>
    <mergeCell ref="F20:I20"/>
    <mergeCell ref="F19:I19"/>
    <mergeCell ref="E41:I45"/>
    <mergeCell ref="B40:I40"/>
    <mergeCell ref="C41:D41"/>
    <mergeCell ref="E39:I39"/>
    <mergeCell ref="B2:F2"/>
    <mergeCell ref="B3:E3"/>
    <mergeCell ref="G6:I6"/>
    <mergeCell ref="B17:I17"/>
    <mergeCell ref="G12:I12"/>
    <mergeCell ref="F37:I37"/>
    <mergeCell ref="F38:I38"/>
    <mergeCell ref="F18:I18"/>
    <mergeCell ref="B39:C39"/>
    <mergeCell ref="F34:I34"/>
    <mergeCell ref="F35:I35"/>
    <mergeCell ref="F36:I36"/>
  </mergeCells>
  <conditionalFormatting sqref="E19:E38">
    <cfRule type="containsText" dxfId="21" priority="1" operator="containsText" text="Not Available for Kit Type">
      <formula>NOT(ISERROR(SEARCH("Not Available for Kit Type",E19)))</formula>
    </cfRule>
  </conditionalFormatting>
  <hyperlinks>
    <hyperlink ref="G11:I11" r:id="rId1" display="nerds@mendandmakedocrew.org" xr:uid="{E4B0B115-62CE-9840-A3B7-00F6614CE26B}"/>
    <hyperlink ref="G12" r:id="rId2" xr:uid="{DEC51CFB-2AA5-1742-A1D0-CF2D3C1357BC}"/>
    <hyperlink ref="E41:I45" r:id="rId3" display="mailto:nerds@mendandmakedocrew.org?subject=Request:%20Kit%20Order" xr:uid="{6AD77C95-AF12-6344-A9BC-CAAB89B5BB21}"/>
  </hyperlinks>
  <pageMargins left="0.25" right="0.25" top="0.75" bottom="0.75" header="0.3" footer="0.3"/>
  <pageSetup paperSize="9" scale="71" orientation="portrait" horizontalDpi="0" verticalDpi="0"/>
  <headerFooter>
    <oddHeader>&amp;L&amp;"Verdana,Regular"&amp;10&amp;K000000CLIENT AGENCY KIT ORDER FORM</oddHeader>
  </headerFooter>
  <drawing r:id="rId4"/>
  <extLst>
    <ext xmlns:x14="http://schemas.microsoft.com/office/spreadsheetml/2009/9/main" uri="{CCE6A557-97BC-4b89-ADB6-D9C93CAAB3DF}">
      <x14:dataValidations xmlns:xm="http://schemas.microsoft.com/office/excel/2006/main" count="6">
        <x14:dataValidation type="list" allowBlank="1" showInputMessage="1" showErrorMessage="1" xr:uid="{C5051010-7A22-5546-B5A6-B7B7596458B1}">
          <x14:formula1>
            <xm:f>Lists!$L$2:$L$3</xm:f>
          </x14:formula1>
          <xm:sqref>C9:E9</xm:sqref>
        </x14:dataValidation>
        <x14:dataValidation type="list" allowBlank="1" showInputMessage="1" showErrorMessage="1" xr:uid="{138D1883-583D-BC45-8081-7E17F60A5434}">
          <x14:formula1>
            <xm:f>Lists!$N$2:$N$3</xm:f>
          </x14:formula1>
          <xm:sqref>C13</xm:sqref>
        </x14:dataValidation>
        <x14:dataValidation type="list" allowBlank="1" showInputMessage="1" showErrorMessage="1" xr:uid="{7BA74925-A7AA-5A46-96AD-615FA3413DAF}">
          <x14:formula1>
            <xm:f>Lists!$A$2:$A$5</xm:f>
          </x14:formula1>
          <xm:sqref>B19:B38</xm:sqref>
        </x14:dataValidation>
        <x14:dataValidation type="list" allowBlank="1" showInputMessage="1" showErrorMessage="1" xr:uid="{BD011824-CE91-3447-BFBB-3CA3D13FE9E9}">
          <x14:formula1>
            <xm:f>OFFSET(Lists!$F$1,MATCH(B19,Lists!$F:$F,0)-1,1,COUNTIF(Lists!$F:$F,B19),1)</xm:f>
          </x14:formula1>
          <xm:sqref>E19:E38</xm:sqref>
        </x14:dataValidation>
        <x14:dataValidation type="list" allowBlank="1" showInputMessage="1" showErrorMessage="1" xr:uid="{2EABC63A-00F9-9D46-ACBE-AED26099D766}">
          <x14:formula1>
            <xm:f>OFFSET(Lists!$C$1,MATCH(B19,Lists!$C:$C,0)-1,1,COUNTIF(Lists!$C:$C,B19),1)</xm:f>
          </x14:formula1>
          <xm:sqref>C19:C38</xm:sqref>
        </x14:dataValidation>
        <x14:dataValidation type="list" allowBlank="1" showInputMessage="1" showErrorMessage="1" xr:uid="{3B9056DA-3413-8B49-A320-80B8F1B1577B}">
          <x14:formula1>
            <xm:f>OFFSET(Lists!$I$1,MATCH(B19,Lists!$I:$I,0)-1,1,COUNTIF(Lists!$I:$I,B19),1)</xm:f>
          </x14:formula1>
          <xm:sqref>D19:D38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180A5-6201-E14B-B968-5E4F4BD8FAC8}">
  <sheetPr>
    <tabColor theme="0" tint="-0.499984740745262"/>
  </sheetPr>
  <dimension ref="A1:N71"/>
  <sheetViews>
    <sheetView workbookViewId="0">
      <selection activeCell="G20" sqref="G20"/>
    </sheetView>
  </sheetViews>
  <sheetFormatPr baseColWidth="10" defaultRowHeight="25" customHeight="1"/>
  <cols>
    <col min="1" max="1" width="14" style="1" customWidth="1"/>
    <col min="2" max="2" width="8.1640625" style="1" customWidth="1"/>
    <col min="3" max="3" width="14" style="1" customWidth="1"/>
    <col min="4" max="4" width="20.83203125" style="1" bestFit="1" customWidth="1"/>
    <col min="5" max="5" width="8.1640625" style="1" customWidth="1"/>
    <col min="6" max="6" width="14" style="1" customWidth="1"/>
    <col min="7" max="7" width="21.83203125" style="1" bestFit="1" customWidth="1"/>
    <col min="8" max="8" width="8.1640625" style="1" customWidth="1"/>
    <col min="9" max="9" width="14" style="1" customWidth="1"/>
    <col min="10" max="10" width="13" style="1" customWidth="1"/>
    <col min="11" max="11" width="6.5" style="1" bestFit="1" customWidth="1"/>
    <col min="12" max="12" width="33.83203125" style="1" bestFit="1" customWidth="1"/>
    <col min="13" max="13" width="7.6640625" style="1" bestFit="1" customWidth="1"/>
    <col min="14" max="16384" width="10.83203125" style="1"/>
  </cols>
  <sheetData>
    <row r="1" spans="1:14" ht="25" customHeight="1">
      <c r="A1" s="2" t="s">
        <v>50</v>
      </c>
      <c r="B1" s="2"/>
      <c r="C1" s="2" t="s">
        <v>50</v>
      </c>
      <c r="D1" s="2" t="s">
        <v>38</v>
      </c>
      <c r="F1" s="15" t="s">
        <v>50</v>
      </c>
      <c r="G1" s="15" t="s">
        <v>48</v>
      </c>
      <c r="I1" s="2" t="s">
        <v>50</v>
      </c>
      <c r="J1" s="2" t="s">
        <v>4</v>
      </c>
      <c r="L1" s="2" t="s">
        <v>31</v>
      </c>
      <c r="N1" s="2" t="s">
        <v>33</v>
      </c>
    </row>
    <row r="2" spans="1:14" ht="25" customHeight="1">
      <c r="A2" s="1" t="s">
        <v>51</v>
      </c>
      <c r="C2" s="1" t="s">
        <v>53</v>
      </c>
      <c r="D2" s="1" t="s">
        <v>54</v>
      </c>
      <c r="F2" s="14" t="s">
        <v>53</v>
      </c>
      <c r="G2" s="14" t="s">
        <v>39</v>
      </c>
      <c r="I2" s="1" t="s">
        <v>53</v>
      </c>
      <c r="J2" s="1">
        <v>1</v>
      </c>
      <c r="L2" s="1" t="s">
        <v>32</v>
      </c>
      <c r="N2" s="1" t="s">
        <v>34</v>
      </c>
    </row>
    <row r="3" spans="1:14" ht="25" customHeight="1">
      <c r="A3" s="1" t="s">
        <v>52</v>
      </c>
      <c r="C3" s="1" t="s">
        <v>53</v>
      </c>
      <c r="D3" s="1" t="s">
        <v>55</v>
      </c>
      <c r="F3" s="14" t="s">
        <v>53</v>
      </c>
      <c r="G3" s="14" t="s">
        <v>40</v>
      </c>
      <c r="I3" s="1" t="s">
        <v>53</v>
      </c>
      <c r="J3" s="1">
        <v>2</v>
      </c>
      <c r="L3" s="1" t="s">
        <v>46</v>
      </c>
      <c r="N3" s="1" t="s">
        <v>35</v>
      </c>
    </row>
    <row r="4" spans="1:14" ht="25" customHeight="1">
      <c r="A4" s="1" t="s">
        <v>53</v>
      </c>
      <c r="C4" s="1" t="s">
        <v>52</v>
      </c>
      <c r="D4" s="1" t="s">
        <v>11</v>
      </c>
      <c r="F4" s="14" t="s">
        <v>53</v>
      </c>
      <c r="G4" s="14" t="s">
        <v>41</v>
      </c>
      <c r="I4" s="1" t="s">
        <v>53</v>
      </c>
      <c r="J4" s="1">
        <v>3</v>
      </c>
    </row>
    <row r="5" spans="1:14" ht="25" customHeight="1">
      <c r="A5" s="1" t="s">
        <v>57</v>
      </c>
      <c r="C5" s="1" t="s">
        <v>52</v>
      </c>
      <c r="D5" s="1" t="s">
        <v>12</v>
      </c>
      <c r="F5" s="14" t="s">
        <v>53</v>
      </c>
      <c r="G5" s="14" t="s">
        <v>42</v>
      </c>
      <c r="I5" s="1" t="s">
        <v>53</v>
      </c>
      <c r="J5" s="1">
        <v>4</v>
      </c>
    </row>
    <row r="6" spans="1:14" ht="25" customHeight="1">
      <c r="C6" s="1" t="s">
        <v>52</v>
      </c>
      <c r="D6" s="1" t="s">
        <v>13</v>
      </c>
      <c r="F6" s="14" t="s">
        <v>53</v>
      </c>
      <c r="G6" s="14" t="s">
        <v>43</v>
      </c>
      <c r="I6" s="1" t="s">
        <v>53</v>
      </c>
      <c r="J6" s="1">
        <v>5</v>
      </c>
    </row>
    <row r="7" spans="1:14" ht="25" customHeight="1">
      <c r="C7" s="1" t="s">
        <v>52</v>
      </c>
      <c r="D7" s="1" t="s">
        <v>14</v>
      </c>
      <c r="F7" s="14" t="s">
        <v>53</v>
      </c>
      <c r="G7" s="14" t="s">
        <v>44</v>
      </c>
      <c r="I7" s="1" t="s">
        <v>52</v>
      </c>
      <c r="J7" s="1">
        <v>1</v>
      </c>
    </row>
    <row r="8" spans="1:14" ht="25" customHeight="1">
      <c r="C8" s="1" t="s">
        <v>52</v>
      </c>
      <c r="D8" s="1" t="s">
        <v>15</v>
      </c>
      <c r="F8" s="14" t="s">
        <v>53</v>
      </c>
      <c r="G8" s="14" t="s">
        <v>45</v>
      </c>
      <c r="I8" s="1" t="s">
        <v>52</v>
      </c>
      <c r="J8" s="1">
        <v>2</v>
      </c>
    </row>
    <row r="9" spans="1:14" ht="25" customHeight="1">
      <c r="C9" s="1" t="s">
        <v>57</v>
      </c>
      <c r="D9" s="1" t="s">
        <v>37</v>
      </c>
      <c r="F9" s="14" t="s">
        <v>52</v>
      </c>
      <c r="G9" s="14" t="s">
        <v>39</v>
      </c>
      <c r="I9" s="1" t="s">
        <v>52</v>
      </c>
      <c r="J9" s="1">
        <v>3</v>
      </c>
    </row>
    <row r="10" spans="1:14" ht="25" customHeight="1">
      <c r="C10" s="1" t="s">
        <v>57</v>
      </c>
      <c r="D10" s="1" t="s">
        <v>56</v>
      </c>
      <c r="F10" s="14" t="s">
        <v>52</v>
      </c>
      <c r="G10" s="14" t="s">
        <v>40</v>
      </c>
      <c r="I10" s="1" t="s">
        <v>52</v>
      </c>
      <c r="J10" s="1">
        <v>4</v>
      </c>
    </row>
    <row r="11" spans="1:14" ht="25" customHeight="1">
      <c r="C11" s="1" t="s">
        <v>57</v>
      </c>
      <c r="D11" s="1" t="s">
        <v>19</v>
      </c>
      <c r="F11" s="14" t="s">
        <v>52</v>
      </c>
      <c r="G11" s="14" t="s">
        <v>41</v>
      </c>
      <c r="I11" s="1" t="s">
        <v>52</v>
      </c>
      <c r="J11" s="1">
        <v>5</v>
      </c>
    </row>
    <row r="12" spans="1:14" ht="25" customHeight="1">
      <c r="C12" s="1" t="s">
        <v>51</v>
      </c>
      <c r="D12" s="1" t="s">
        <v>6</v>
      </c>
      <c r="F12" s="14" t="s">
        <v>52</v>
      </c>
      <c r="G12" s="14" t="s">
        <v>42</v>
      </c>
      <c r="I12" s="1" t="s">
        <v>52</v>
      </c>
      <c r="J12" s="1">
        <v>6</v>
      </c>
    </row>
    <row r="13" spans="1:14" ht="25" customHeight="1">
      <c r="C13" s="1" t="s">
        <v>51</v>
      </c>
      <c r="D13" s="1" t="s">
        <v>7</v>
      </c>
      <c r="F13" s="14" t="s">
        <v>52</v>
      </c>
      <c r="G13" s="14" t="s">
        <v>43</v>
      </c>
      <c r="I13" s="1" t="s">
        <v>52</v>
      </c>
      <c r="J13" s="1">
        <v>7</v>
      </c>
    </row>
    <row r="14" spans="1:14" ht="25" customHeight="1">
      <c r="C14" s="1" t="s">
        <v>51</v>
      </c>
      <c r="D14" s="1" t="s">
        <v>8</v>
      </c>
      <c r="F14" s="14" t="s">
        <v>52</v>
      </c>
      <c r="G14" s="14" t="s">
        <v>44</v>
      </c>
      <c r="I14" s="1" t="s">
        <v>52</v>
      </c>
      <c r="J14" s="1">
        <v>8</v>
      </c>
    </row>
    <row r="15" spans="1:14" ht="25" customHeight="1">
      <c r="C15" s="1" t="s">
        <v>51</v>
      </c>
      <c r="D15" s="1" t="s">
        <v>9</v>
      </c>
      <c r="F15" s="14" t="s">
        <v>52</v>
      </c>
      <c r="G15" s="14" t="s">
        <v>45</v>
      </c>
      <c r="I15" s="1" t="s">
        <v>52</v>
      </c>
      <c r="J15" s="1">
        <v>9</v>
      </c>
    </row>
    <row r="16" spans="1:14" ht="25" customHeight="1">
      <c r="C16" s="1" t="s">
        <v>51</v>
      </c>
      <c r="D16" s="1" t="s">
        <v>10</v>
      </c>
      <c r="F16" s="14" t="s">
        <v>57</v>
      </c>
      <c r="G16" s="14" t="s">
        <v>49</v>
      </c>
      <c r="I16" s="1" t="s">
        <v>52</v>
      </c>
      <c r="J16" s="1">
        <v>10</v>
      </c>
    </row>
    <row r="17" spans="6:10" ht="25" customHeight="1">
      <c r="F17" s="14" t="s">
        <v>51</v>
      </c>
      <c r="G17" s="14" t="s">
        <v>49</v>
      </c>
      <c r="I17" s="1" t="s">
        <v>57</v>
      </c>
      <c r="J17" s="1">
        <v>1</v>
      </c>
    </row>
    <row r="18" spans="6:10" ht="25" customHeight="1">
      <c r="I18" s="1" t="s">
        <v>57</v>
      </c>
      <c r="J18" s="1">
        <v>2</v>
      </c>
    </row>
    <row r="19" spans="6:10" ht="25" customHeight="1">
      <c r="I19" s="1" t="s">
        <v>57</v>
      </c>
      <c r="J19" s="1">
        <v>3</v>
      </c>
    </row>
    <row r="20" spans="6:10" ht="25" customHeight="1">
      <c r="I20" s="1" t="s">
        <v>57</v>
      </c>
      <c r="J20" s="1">
        <v>4</v>
      </c>
    </row>
    <row r="21" spans="6:10" ht="25" customHeight="1">
      <c r="I21" s="1" t="s">
        <v>57</v>
      </c>
      <c r="J21" s="1">
        <v>5</v>
      </c>
    </row>
    <row r="22" spans="6:10" ht="25" customHeight="1">
      <c r="I22" s="1" t="s">
        <v>51</v>
      </c>
      <c r="J22" s="1">
        <v>1</v>
      </c>
    </row>
    <row r="23" spans="6:10" ht="25" customHeight="1">
      <c r="I23" s="1" t="s">
        <v>51</v>
      </c>
      <c r="J23" s="1">
        <v>2</v>
      </c>
    </row>
    <row r="24" spans="6:10" ht="25" customHeight="1">
      <c r="I24" s="1" t="s">
        <v>51</v>
      </c>
      <c r="J24" s="1">
        <v>3</v>
      </c>
    </row>
    <row r="25" spans="6:10" ht="25" customHeight="1">
      <c r="I25" s="1" t="s">
        <v>51</v>
      </c>
      <c r="J25" s="1">
        <v>4</v>
      </c>
    </row>
    <row r="26" spans="6:10" ht="25" customHeight="1">
      <c r="I26" s="1" t="s">
        <v>51</v>
      </c>
      <c r="J26" s="1">
        <v>5</v>
      </c>
    </row>
    <row r="27" spans="6:10" ht="25" customHeight="1">
      <c r="I27" s="1" t="s">
        <v>51</v>
      </c>
      <c r="J27" s="1">
        <v>6</v>
      </c>
    </row>
    <row r="28" spans="6:10" ht="25" customHeight="1">
      <c r="I28" s="1" t="s">
        <v>51</v>
      </c>
      <c r="J28" s="1">
        <v>7</v>
      </c>
    </row>
    <row r="29" spans="6:10" ht="25" customHeight="1">
      <c r="I29" s="1" t="s">
        <v>51</v>
      </c>
      <c r="J29" s="1">
        <v>8</v>
      </c>
    </row>
    <row r="30" spans="6:10" ht="25" customHeight="1">
      <c r="I30" s="1" t="s">
        <v>51</v>
      </c>
      <c r="J30" s="1">
        <v>9</v>
      </c>
    </row>
    <row r="31" spans="6:10" ht="25" customHeight="1">
      <c r="I31" s="1" t="s">
        <v>51</v>
      </c>
      <c r="J31" s="1">
        <v>10</v>
      </c>
    </row>
    <row r="32" spans="6:10" ht="25" customHeight="1">
      <c r="I32" s="1" t="s">
        <v>51</v>
      </c>
      <c r="J32" s="1">
        <v>11</v>
      </c>
    </row>
    <row r="33" spans="9:10" ht="25" customHeight="1">
      <c r="I33" s="1" t="s">
        <v>51</v>
      </c>
      <c r="J33" s="1">
        <v>12</v>
      </c>
    </row>
    <row r="34" spans="9:10" ht="25" customHeight="1">
      <c r="I34" s="1" t="s">
        <v>51</v>
      </c>
      <c r="J34" s="1">
        <v>13</v>
      </c>
    </row>
    <row r="35" spans="9:10" ht="25" customHeight="1">
      <c r="I35" s="1" t="s">
        <v>51</v>
      </c>
      <c r="J35" s="1">
        <v>14</v>
      </c>
    </row>
    <row r="36" spans="9:10" ht="25" customHeight="1">
      <c r="I36" s="1" t="s">
        <v>51</v>
      </c>
      <c r="J36" s="1">
        <v>15</v>
      </c>
    </row>
    <row r="37" spans="9:10" ht="25" customHeight="1">
      <c r="I37" s="1" t="s">
        <v>51</v>
      </c>
      <c r="J37" s="1">
        <v>16</v>
      </c>
    </row>
    <row r="38" spans="9:10" ht="25" customHeight="1">
      <c r="I38" s="1" t="s">
        <v>51</v>
      </c>
      <c r="J38" s="1">
        <v>17</v>
      </c>
    </row>
    <row r="39" spans="9:10" ht="25" customHeight="1">
      <c r="I39" s="1" t="s">
        <v>51</v>
      </c>
      <c r="J39" s="1">
        <v>18</v>
      </c>
    </row>
    <row r="40" spans="9:10" ht="25" customHeight="1">
      <c r="I40" s="1" t="s">
        <v>51</v>
      </c>
      <c r="J40" s="1">
        <v>19</v>
      </c>
    </row>
    <row r="41" spans="9:10" ht="25" customHeight="1">
      <c r="I41" s="1" t="s">
        <v>51</v>
      </c>
      <c r="J41" s="1">
        <v>20</v>
      </c>
    </row>
    <row r="42" spans="9:10" ht="25" customHeight="1">
      <c r="I42" s="1" t="s">
        <v>51</v>
      </c>
      <c r="J42" s="1">
        <v>21</v>
      </c>
    </row>
    <row r="43" spans="9:10" ht="25" customHeight="1">
      <c r="I43" s="1" t="s">
        <v>51</v>
      </c>
      <c r="J43" s="1">
        <v>22</v>
      </c>
    </row>
    <row r="44" spans="9:10" ht="25" customHeight="1">
      <c r="I44" s="1" t="s">
        <v>51</v>
      </c>
      <c r="J44" s="1">
        <v>23</v>
      </c>
    </row>
    <row r="45" spans="9:10" ht="25" customHeight="1">
      <c r="I45" s="1" t="s">
        <v>51</v>
      </c>
      <c r="J45" s="1">
        <v>24</v>
      </c>
    </row>
    <row r="46" spans="9:10" ht="25" customHeight="1">
      <c r="I46" s="1" t="s">
        <v>51</v>
      </c>
      <c r="J46" s="1">
        <v>25</v>
      </c>
    </row>
    <row r="47" spans="9:10" ht="25" customHeight="1">
      <c r="I47" s="1" t="s">
        <v>51</v>
      </c>
      <c r="J47" s="1">
        <v>26</v>
      </c>
    </row>
    <row r="48" spans="9:10" ht="25" customHeight="1">
      <c r="I48" s="1" t="s">
        <v>51</v>
      </c>
      <c r="J48" s="1">
        <v>27</v>
      </c>
    </row>
    <row r="49" spans="9:10" ht="25" customHeight="1">
      <c r="I49" s="1" t="s">
        <v>51</v>
      </c>
      <c r="J49" s="1">
        <v>28</v>
      </c>
    </row>
    <row r="50" spans="9:10" ht="25" customHeight="1">
      <c r="I50" s="1" t="s">
        <v>51</v>
      </c>
      <c r="J50" s="1">
        <v>29</v>
      </c>
    </row>
    <row r="51" spans="9:10" ht="25" customHeight="1">
      <c r="I51" s="1" t="s">
        <v>51</v>
      </c>
      <c r="J51" s="1">
        <v>30</v>
      </c>
    </row>
    <row r="52" spans="9:10" ht="25" customHeight="1">
      <c r="I52" s="1" t="s">
        <v>51</v>
      </c>
      <c r="J52" s="1">
        <v>31</v>
      </c>
    </row>
    <row r="53" spans="9:10" ht="25" customHeight="1">
      <c r="I53" s="1" t="s">
        <v>51</v>
      </c>
      <c r="J53" s="1">
        <v>32</v>
      </c>
    </row>
    <row r="54" spans="9:10" ht="25" customHeight="1">
      <c r="I54" s="1" t="s">
        <v>51</v>
      </c>
      <c r="J54" s="1">
        <v>33</v>
      </c>
    </row>
    <row r="55" spans="9:10" ht="25" customHeight="1">
      <c r="I55" s="1" t="s">
        <v>51</v>
      </c>
      <c r="J55" s="1">
        <v>34</v>
      </c>
    </row>
    <row r="56" spans="9:10" ht="25" customHeight="1">
      <c r="I56" s="1" t="s">
        <v>51</v>
      </c>
      <c r="J56" s="1">
        <v>35</v>
      </c>
    </row>
    <row r="57" spans="9:10" ht="25" customHeight="1">
      <c r="I57" s="1" t="s">
        <v>51</v>
      </c>
      <c r="J57" s="1">
        <v>36</v>
      </c>
    </row>
    <row r="58" spans="9:10" ht="25" customHeight="1">
      <c r="I58" s="1" t="s">
        <v>51</v>
      </c>
      <c r="J58" s="1">
        <v>37</v>
      </c>
    </row>
    <row r="59" spans="9:10" ht="25" customHeight="1">
      <c r="I59" s="1" t="s">
        <v>51</v>
      </c>
      <c r="J59" s="1">
        <v>38</v>
      </c>
    </row>
    <row r="60" spans="9:10" ht="25" customHeight="1">
      <c r="I60" s="1" t="s">
        <v>51</v>
      </c>
      <c r="J60" s="1">
        <v>39</v>
      </c>
    </row>
    <row r="61" spans="9:10" ht="25" customHeight="1">
      <c r="I61" s="1" t="s">
        <v>51</v>
      </c>
      <c r="J61" s="1">
        <v>40</v>
      </c>
    </row>
    <row r="62" spans="9:10" ht="25" customHeight="1">
      <c r="I62" s="1" t="s">
        <v>51</v>
      </c>
      <c r="J62" s="1">
        <v>41</v>
      </c>
    </row>
    <row r="63" spans="9:10" ht="25" customHeight="1">
      <c r="I63" s="1" t="s">
        <v>51</v>
      </c>
      <c r="J63" s="1">
        <v>42</v>
      </c>
    </row>
    <row r="64" spans="9:10" ht="25" customHeight="1">
      <c r="I64" s="1" t="s">
        <v>51</v>
      </c>
      <c r="J64" s="1">
        <v>43</v>
      </c>
    </row>
    <row r="65" spans="9:10" ht="25" customHeight="1">
      <c r="I65" s="1" t="s">
        <v>51</v>
      </c>
      <c r="J65" s="1">
        <v>44</v>
      </c>
    </row>
    <row r="66" spans="9:10" ht="25" customHeight="1">
      <c r="I66" s="1" t="s">
        <v>51</v>
      </c>
      <c r="J66" s="1">
        <v>45</v>
      </c>
    </row>
    <row r="67" spans="9:10" ht="25" customHeight="1">
      <c r="I67" s="1" t="s">
        <v>51</v>
      </c>
      <c r="J67" s="1">
        <v>46</v>
      </c>
    </row>
    <row r="68" spans="9:10" ht="25" customHeight="1">
      <c r="I68" s="1" t="s">
        <v>51</v>
      </c>
      <c r="J68" s="1">
        <v>47</v>
      </c>
    </row>
    <row r="69" spans="9:10" ht="25" customHeight="1">
      <c r="I69" s="1" t="s">
        <v>51</v>
      </c>
      <c r="J69" s="1">
        <v>48</v>
      </c>
    </row>
    <row r="70" spans="9:10" ht="25" customHeight="1">
      <c r="I70" s="1" t="s">
        <v>51</v>
      </c>
      <c r="J70" s="1">
        <v>49</v>
      </c>
    </row>
    <row r="71" spans="9:10" ht="25" customHeight="1">
      <c r="I71" s="1" t="s">
        <v>51</v>
      </c>
      <c r="J71" s="1">
        <v>50</v>
      </c>
    </row>
  </sheetData>
  <sheetProtection sheet="1" objects="1" scenarios="1"/>
  <pageMargins left="0.7" right="0.7" top="0.75" bottom="0.75" header="0.3" footer="0.3"/>
  <pageSetup paperSize="9" orientation="portrait" horizontalDpi="0" verticalDpi="0"/>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Kit Contents</vt:lpstr>
      <vt:lpstr>Kit Order Form</vt:lpstr>
      <vt:lpstr>Lists</vt:lpstr>
      <vt:lpstr>Colour</vt:lpstr>
      <vt:lpstr>'Kit Order Form'!Print_Area</vt:lpstr>
      <vt:lpstr>Quantity</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Adrienne Lyons</dc:creator>
  <cp:lastModifiedBy>Adrienne Lyons</cp:lastModifiedBy>
  <dcterms:created xsi:type="dcterms:W3CDTF">2021-06-04T05:27:48Z</dcterms:created>
  <dcterms:modified xsi:type="dcterms:W3CDTF">2021-06-14T05:15:12Z</dcterms:modified>
</cp:coreProperties>
</file>